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T:\3. DEPRO\18. TRANSFERÊNCIAS ESPECIAIS\1. FEDERAIS\Portal da Transparência\"/>
    </mc:Choice>
  </mc:AlternateContent>
  <xr:revisionPtr revIDLastSave="0" documentId="13_ncr:1_{CF0F67CF-428E-4CFC-AF79-7047C59169AC}" xr6:coauthVersionLast="47" xr6:coauthVersionMax="47" xr10:uidLastSave="{00000000-0000-0000-0000-000000000000}"/>
  <bookViews>
    <workbookView xWindow="28680" yWindow="-120" windowWidth="29040" windowHeight="15720" xr2:uid="{6A39CC32-62BF-483D-8EF0-C5A7E41B0419}"/>
  </bookViews>
  <sheets>
    <sheet name="TRANSF ESP 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5" i="2" l="1"/>
  <c r="G25" i="2"/>
  <c r="F25" i="2"/>
  <c r="E25" i="2"/>
  <c r="G22" i="2"/>
  <c r="F22" i="2"/>
  <c r="E22" i="2"/>
  <c r="G17" i="2"/>
  <c r="F17" i="2"/>
  <c r="E17" i="2"/>
  <c r="G14" i="2"/>
  <c r="F14" i="2"/>
  <c r="E14" i="2"/>
  <c r="G11" i="2"/>
  <c r="F11" i="2"/>
  <c r="E11" i="2"/>
  <c r="G8" i="2"/>
  <c r="F8" i="2"/>
  <c r="E8" i="2"/>
  <c r="G5" i="2"/>
  <c r="F5" i="2"/>
  <c r="E5" i="2"/>
  <c r="G23" i="2"/>
  <c r="F23" i="2"/>
  <c r="E23" i="2"/>
  <c r="G20" i="2"/>
  <c r="F20" i="2"/>
  <c r="E20" i="2"/>
  <c r="G18" i="2"/>
  <c r="F18" i="2"/>
  <c r="E18" i="2"/>
  <c r="G15" i="2"/>
  <c r="F15" i="2"/>
  <c r="E15" i="2"/>
  <c r="G12" i="2"/>
  <c r="F12" i="2"/>
  <c r="E12" i="2"/>
  <c r="G9" i="2"/>
  <c r="F9" i="2"/>
  <c r="E9" i="2"/>
  <c r="G6" i="2"/>
  <c r="F6" i="2"/>
  <c r="E6" i="2"/>
  <c r="B17" i="2"/>
</calcChain>
</file>

<file path=xl/sharedStrings.xml><?xml version="1.0" encoding="utf-8"?>
<sst xmlns="http://schemas.openxmlformats.org/spreadsheetml/2006/main" count="73" uniqueCount="30">
  <si>
    <t>Total Geral</t>
  </si>
  <si>
    <t>620301 - Fundação Municipal de Cultura, Turismo e Eventos</t>
  </si>
  <si>
    <t>-</t>
  </si>
  <si>
    <t>Nº Emenda / Unidade Orçamentária / Nota de Eempenho / Credor</t>
  </si>
  <si>
    <t>Valor da Emenda</t>
  </si>
  <si>
    <t>Data Recebimento do Recurso</t>
  </si>
  <si>
    <t>Objeto</t>
  </si>
  <si>
    <t>Total Empenhado</t>
  </si>
  <si>
    <t>Total Liquidado</t>
  </si>
  <si>
    <t>Total Pago</t>
  </si>
  <si>
    <t>Informação atualizada até 10/09/2025 às 08h40</t>
  </si>
  <si>
    <t>Execução das Transferências Especiais da União - Emendas indicadas em 2025</t>
  </si>
  <si>
    <t>Emenda n. 202537940003 - Transferência Especial (Omar Aziz) - PA 077667</t>
  </si>
  <si>
    <t>Emenda n. 202537940003 - Transferência Especial (Omar Aziz) - PA 077670</t>
  </si>
  <si>
    <t>Emenda n. 202537940003 - Transferência Especial (Omar Aziz) - PA 077671</t>
  </si>
  <si>
    <t>Emenda n. 202537940003 - Transferência Especial (Omar Aziz) - PA 077672</t>
  </si>
  <si>
    <t>Emenda n. 202541370005 - Transferência Especial (Plínio Valério) - PA 079678</t>
  </si>
  <si>
    <t>Emenda n. 202541370005 - Transferência Especial (Plínio Valério) - PA 079679</t>
  </si>
  <si>
    <t>Os planos de trabalho das emendas listadas acima se encontram em análise pela União, visando posterior transferência do recurso.</t>
  </si>
  <si>
    <t>Aquisição de Veículo tipo Pick Up para atender as necessidades do Conselho Municipal de Cultura do município de Manaus/AM.</t>
  </si>
  <si>
    <t>Reforma da Fundação de Apoio ao Idoso Doutor Thomas, localizado na Rua Doutor Thomas, 798 – Nossa Senhora das Graças, CEP 69053-035. Área Urbana de Manaus/AM.</t>
  </si>
  <si>
    <t>Aquisição De Equipamento E Material Permanente Para A Saúde Bucal.</t>
  </si>
  <si>
    <t>Aquisição De Equipamento E Material Permanente Para Unidade De Atenção Especializada Em Saúde.</t>
  </si>
  <si>
    <t>Aquisição de equipamentos e materiais permanentes destinados à estruturação da Rede SUAS no Município de Manaus/AM.</t>
  </si>
  <si>
    <t>Realização da Romaria das Águas.</t>
  </si>
  <si>
    <t>Realização de projetos diversos.</t>
  </si>
  <si>
    <t>520301 - Fundação Municipal dos Direitos da Pessoa Idosa</t>
  </si>
  <si>
    <t>230701 - Fundo Municipal de Saúde</t>
  </si>
  <si>
    <t>370101 - Secretaria Municipal da Mulher, Assistência Social e Cidadania</t>
  </si>
  <si>
    <t>620701 - Fundo Municipal de 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</si>
</sst>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[Red]_(* \(#,##0.00\);_(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-0.249977111117893"/>
        <bgColor theme="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0.79995117038483843"/>
      </left>
      <right style="thin">
        <color theme="8" tint="0.79995117038483843"/>
      </right>
      <top style="thin">
        <color theme="8" tint="0.79995117038483843"/>
      </top>
      <bottom style="thin">
        <color theme="8" tint="0.79995117038483843"/>
      </bottom>
      <diagonal/>
    </border>
    <border>
      <left/>
      <right/>
      <top style="medium">
        <color theme="4" tint="-0.249977111117893"/>
      </top>
      <bottom/>
      <diagonal/>
    </border>
    <border>
      <left style="thin">
        <color theme="8" tint="0.79995117038483843"/>
      </left>
      <right style="thin">
        <color theme="8" tint="0.79995117038483843"/>
      </right>
      <top style="thin">
        <color theme="4" tint="-0.249977111117893"/>
      </top>
      <bottom style="thin">
        <color theme="8" tint="0.79995117038483843"/>
      </bottom>
      <diagonal/>
    </border>
    <border>
      <left/>
      <right/>
      <top style="thin">
        <color theme="8" tint="0.79992065187536243"/>
      </top>
      <bottom style="thin">
        <color theme="8" tint="0.79992065187536243"/>
      </bottom>
      <diagonal/>
    </border>
    <border>
      <left style="thin">
        <color theme="8" tint="0.79995117038483843"/>
      </left>
      <right style="thin">
        <color theme="8" tint="0.79995117038483843"/>
      </right>
      <top style="thin">
        <color theme="8" tint="0.79992065187536243"/>
      </top>
      <bottom style="thin">
        <color theme="8" tint="0.79992065187536243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43" fontId="2" fillId="0" borderId="3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43" fontId="0" fillId="0" borderId="0" xfId="0" applyNumberFormat="1" applyAlignment="1">
      <alignment vertical="center"/>
    </xf>
    <xf numFmtId="0" fontId="2" fillId="2" borderId="4" xfId="0" applyFont="1" applyFill="1" applyBorder="1" applyAlignment="1">
      <alignment horizontal="left" vertical="center"/>
    </xf>
    <xf numFmtId="43" fontId="2" fillId="2" borderId="4" xfId="0" applyNumberFormat="1" applyFont="1" applyFill="1" applyBorder="1" applyAlignment="1">
      <alignment vertical="center"/>
    </xf>
    <xf numFmtId="164" fontId="2" fillId="2" borderId="5" xfId="0" applyNumberFormat="1" applyFont="1" applyFill="1" applyBorder="1" applyAlignment="1">
      <alignment vertical="center"/>
    </xf>
    <xf numFmtId="0" fontId="0" fillId="0" borderId="4" xfId="0" applyBorder="1" applyAlignment="1">
      <alignment horizontal="left" vertical="center" indent="1"/>
    </xf>
    <xf numFmtId="43" fontId="0" fillId="0" borderId="4" xfId="0" applyNumberFormat="1" applyBorder="1" applyAlignment="1">
      <alignment horizontal="left" vertical="center"/>
    </xf>
    <xf numFmtId="164" fontId="0" fillId="0" borderId="5" xfId="0" applyNumberFormat="1" applyBorder="1" applyAlignment="1">
      <alignment vertical="center"/>
    </xf>
    <xf numFmtId="0" fontId="2" fillId="0" borderId="0" xfId="0" applyFont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left" vertical="center" wrapText="1"/>
    </xf>
    <xf numFmtId="43" fontId="2" fillId="5" borderId="4" xfId="0" applyNumberFormat="1" applyFont="1" applyFill="1" applyBorder="1" applyAlignment="1">
      <alignment vertical="center"/>
    </xf>
    <xf numFmtId="43" fontId="2" fillId="5" borderId="4" xfId="0" applyNumberFormat="1" applyFont="1" applyFill="1" applyBorder="1" applyAlignment="1">
      <alignment vertical="center" wrapText="1"/>
    </xf>
    <xf numFmtId="164" fontId="2" fillId="5" borderId="5" xfId="0" applyNumberFormat="1" applyFont="1" applyFill="1" applyBorder="1" applyAlignment="1">
      <alignment vertical="center"/>
    </xf>
    <xf numFmtId="43" fontId="2" fillId="2" borderId="4" xfId="0" applyNumberFormat="1" applyFont="1" applyFill="1" applyBorder="1" applyAlignment="1">
      <alignment horizontal="center" vertical="center"/>
    </xf>
    <xf numFmtId="14" fontId="2" fillId="5" borderId="4" xfId="0" applyNumberFormat="1" applyFont="1" applyFill="1" applyBorder="1" applyAlignment="1">
      <alignment horizontal="center" vertical="center" wrapText="1"/>
    </xf>
    <xf numFmtId="43" fontId="2" fillId="5" borderId="4" xfId="0" applyNumberFormat="1" applyFont="1" applyFill="1" applyBorder="1" applyAlignment="1">
      <alignment horizontal="left" vertical="center" wrapText="1"/>
    </xf>
    <xf numFmtId="43" fontId="2" fillId="2" borderId="4" xfId="0" applyNumberFormat="1" applyFont="1" applyFill="1" applyBorder="1" applyAlignment="1">
      <alignment horizontal="left" vertical="center" wrapText="1"/>
    </xf>
    <xf numFmtId="43" fontId="0" fillId="0" borderId="4" xfId="0" applyNumberFormat="1" applyBorder="1" applyAlignment="1">
      <alignment horizontal="center" vertical="center"/>
    </xf>
    <xf numFmtId="43" fontId="2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3EC22-4329-43B0-BC2C-13AC6132864F}">
  <dimension ref="A1:H28"/>
  <sheetViews>
    <sheetView showGridLines="0" tabSelected="1" zoomScaleNormal="100" workbookViewId="0">
      <pane ySplit="4" topLeftCell="A5" activePane="bottomLeft" state="frozen"/>
      <selection pane="bottomLeft" activeCell="D33" sqref="D33"/>
    </sheetView>
  </sheetViews>
  <sheetFormatPr defaultRowHeight="15" x14ac:dyDescent="0.25"/>
  <cols>
    <col min="1" max="1" width="71.42578125" style="1" customWidth="1"/>
    <col min="2" max="2" width="15.42578125" style="7" bestFit="1" customWidth="1"/>
    <col min="3" max="3" width="15.42578125" style="7" customWidth="1"/>
    <col min="4" max="4" width="118.42578125" style="7" customWidth="1"/>
    <col min="5" max="7" width="15.140625" style="1" customWidth="1"/>
    <col min="8" max="16384" width="9.140625" style="1"/>
  </cols>
  <sheetData>
    <row r="1" spans="1:8" ht="18.75" x14ac:dyDescent="0.25">
      <c r="A1" s="6" t="s">
        <v>11</v>
      </c>
    </row>
    <row r="2" spans="1:8" x14ac:dyDescent="0.25">
      <c r="A2" s="14" t="s">
        <v>10</v>
      </c>
    </row>
    <row r="3" spans="1:8" ht="15.75" thickBot="1" x14ac:dyDescent="0.3"/>
    <row r="4" spans="1:8" ht="45" x14ac:dyDescent="0.25">
      <c r="A4" s="15" t="s">
        <v>3</v>
      </c>
      <c r="B4" s="16" t="s">
        <v>4</v>
      </c>
      <c r="C4" s="16" t="s">
        <v>5</v>
      </c>
      <c r="D4" s="15" t="s">
        <v>6</v>
      </c>
      <c r="E4" s="17" t="s">
        <v>7</v>
      </c>
      <c r="F4" s="17" t="s">
        <v>8</v>
      </c>
      <c r="G4" s="17" t="s">
        <v>9</v>
      </c>
    </row>
    <row r="5" spans="1:8" customFormat="1" x14ac:dyDescent="0.25">
      <c r="A5" s="18" t="s">
        <v>12</v>
      </c>
      <c r="B5" s="19">
        <v>990000</v>
      </c>
      <c r="C5" s="23" t="s">
        <v>2</v>
      </c>
      <c r="D5" s="20" t="s">
        <v>2</v>
      </c>
      <c r="E5" s="21">
        <f>E6</f>
        <v>0</v>
      </c>
      <c r="F5" s="21">
        <f t="shared" ref="F5:G5" si="0">F6</f>
        <v>0</v>
      </c>
      <c r="G5" s="21">
        <f t="shared" si="0"/>
        <v>0</v>
      </c>
    </row>
    <row r="6" spans="1:8" customFormat="1" ht="30" x14ac:dyDescent="0.25">
      <c r="A6" s="8" t="s">
        <v>26</v>
      </c>
      <c r="B6" s="9">
        <v>990000</v>
      </c>
      <c r="C6" s="22" t="s">
        <v>2</v>
      </c>
      <c r="D6" s="25" t="s">
        <v>20</v>
      </c>
      <c r="E6" s="10">
        <f>SUM(E7)</f>
        <v>0</v>
      </c>
      <c r="F6" s="10">
        <f t="shared" ref="F6:G6" si="1">SUM(F7)</f>
        <v>0</v>
      </c>
      <c r="G6" s="10">
        <f t="shared" si="1"/>
        <v>0</v>
      </c>
    </row>
    <row r="7" spans="1:8" customFormat="1" x14ac:dyDescent="0.25">
      <c r="A7" s="11" t="s">
        <v>2</v>
      </c>
      <c r="B7" s="12">
        <v>0</v>
      </c>
      <c r="C7" s="26" t="s">
        <v>2</v>
      </c>
      <c r="D7" s="12" t="s">
        <v>2</v>
      </c>
      <c r="E7" s="13">
        <v>0</v>
      </c>
      <c r="F7" s="13">
        <v>0</v>
      </c>
      <c r="G7" s="13">
        <v>0</v>
      </c>
    </row>
    <row r="8" spans="1:8" customFormat="1" x14ac:dyDescent="0.25">
      <c r="A8" s="18" t="s">
        <v>13</v>
      </c>
      <c r="B8" s="19">
        <v>990000</v>
      </c>
      <c r="C8" s="23" t="s">
        <v>2</v>
      </c>
      <c r="D8" s="20" t="s">
        <v>2</v>
      </c>
      <c r="E8" s="21">
        <f>E9</f>
        <v>0</v>
      </c>
      <c r="F8" s="21">
        <f t="shared" ref="F8:G8" si="2">F9</f>
        <v>0</v>
      </c>
      <c r="G8" s="21">
        <f t="shared" si="2"/>
        <v>0</v>
      </c>
    </row>
    <row r="9" spans="1:8" customFormat="1" x14ac:dyDescent="0.25">
      <c r="A9" s="8" t="s">
        <v>27</v>
      </c>
      <c r="B9" s="9">
        <v>990000</v>
      </c>
      <c r="C9" s="22" t="s">
        <v>2</v>
      </c>
      <c r="D9" s="25" t="s">
        <v>21</v>
      </c>
      <c r="E9" s="10">
        <f>SUM(E10)</f>
        <v>0</v>
      </c>
      <c r="F9" s="10">
        <f t="shared" ref="F9:G9" si="3">SUM(F10)</f>
        <v>0</v>
      </c>
      <c r="G9" s="10">
        <f t="shared" si="3"/>
        <v>0</v>
      </c>
    </row>
    <row r="10" spans="1:8" customFormat="1" x14ac:dyDescent="0.25">
      <c r="A10" s="11" t="s">
        <v>2</v>
      </c>
      <c r="B10" s="12">
        <v>0</v>
      </c>
      <c r="C10" s="26" t="s">
        <v>2</v>
      </c>
      <c r="D10" s="12" t="s">
        <v>2</v>
      </c>
      <c r="E10" s="13">
        <v>0</v>
      </c>
      <c r="F10" s="13">
        <v>0</v>
      </c>
      <c r="G10" s="13">
        <v>0</v>
      </c>
      <c r="H10" s="1"/>
    </row>
    <row r="11" spans="1:8" customFormat="1" x14ac:dyDescent="0.25">
      <c r="A11" s="18" t="s">
        <v>14</v>
      </c>
      <c r="B11" s="19">
        <v>990000</v>
      </c>
      <c r="C11" s="23" t="s">
        <v>2</v>
      </c>
      <c r="D11" s="20" t="s">
        <v>2</v>
      </c>
      <c r="E11" s="21">
        <f>E12</f>
        <v>0</v>
      </c>
      <c r="F11" s="21">
        <f t="shared" ref="F11:G11" si="4">F12</f>
        <v>0</v>
      </c>
      <c r="G11" s="21">
        <f t="shared" si="4"/>
        <v>0</v>
      </c>
    </row>
    <row r="12" spans="1:8" customFormat="1" x14ac:dyDescent="0.25">
      <c r="A12" s="8" t="s">
        <v>27</v>
      </c>
      <c r="B12" s="9">
        <v>990000</v>
      </c>
      <c r="C12" s="22" t="s">
        <v>2</v>
      </c>
      <c r="D12" s="25" t="s">
        <v>22</v>
      </c>
      <c r="E12" s="10">
        <f>SUM(E13)</f>
        <v>0</v>
      </c>
      <c r="F12" s="10">
        <f t="shared" ref="F12:G12" si="5">SUM(F13)</f>
        <v>0</v>
      </c>
      <c r="G12" s="10">
        <f t="shared" si="5"/>
        <v>0</v>
      </c>
    </row>
    <row r="13" spans="1:8" customFormat="1" x14ac:dyDescent="0.25">
      <c r="A13" s="11" t="s">
        <v>2</v>
      </c>
      <c r="B13" s="12">
        <v>0</v>
      </c>
      <c r="C13" s="26" t="s">
        <v>2</v>
      </c>
      <c r="D13" s="12" t="s">
        <v>2</v>
      </c>
      <c r="E13" s="13">
        <v>0</v>
      </c>
      <c r="F13" s="13">
        <v>0</v>
      </c>
      <c r="G13" s="13">
        <v>0</v>
      </c>
    </row>
    <row r="14" spans="1:8" customFormat="1" x14ac:dyDescent="0.25">
      <c r="A14" s="18" t="s">
        <v>15</v>
      </c>
      <c r="B14" s="19">
        <v>990000</v>
      </c>
      <c r="C14" s="23" t="s">
        <v>2</v>
      </c>
      <c r="D14" s="20" t="s">
        <v>2</v>
      </c>
      <c r="E14" s="21">
        <f>E15</f>
        <v>0</v>
      </c>
      <c r="F14" s="21">
        <f t="shared" ref="F14:G14" si="6">F15</f>
        <v>0</v>
      </c>
      <c r="G14" s="21">
        <f t="shared" si="6"/>
        <v>0</v>
      </c>
    </row>
    <row r="15" spans="1:8" customFormat="1" x14ac:dyDescent="0.25">
      <c r="A15" s="8" t="s">
        <v>28</v>
      </c>
      <c r="B15" s="9">
        <v>990000</v>
      </c>
      <c r="C15" s="22" t="s">
        <v>2</v>
      </c>
      <c r="D15" s="25" t="s">
        <v>23</v>
      </c>
      <c r="E15" s="10">
        <f>SUM(E16)</f>
        <v>0</v>
      </c>
      <c r="F15" s="10">
        <f t="shared" ref="F15:G15" si="7">SUM(F16)</f>
        <v>0</v>
      </c>
      <c r="G15" s="10">
        <f t="shared" si="7"/>
        <v>0</v>
      </c>
    </row>
    <row r="16" spans="1:8" customFormat="1" x14ac:dyDescent="0.25">
      <c r="A16" s="11" t="s">
        <v>2</v>
      </c>
      <c r="B16" s="12">
        <v>0</v>
      </c>
      <c r="C16" s="26" t="s">
        <v>2</v>
      </c>
      <c r="D16" s="12" t="s">
        <v>2</v>
      </c>
      <c r="E16" s="13">
        <v>0</v>
      </c>
      <c r="F16" s="13">
        <v>0</v>
      </c>
      <c r="G16" s="13">
        <v>0</v>
      </c>
    </row>
    <row r="17" spans="1:7" customFormat="1" x14ac:dyDescent="0.25">
      <c r="A17" s="18" t="s">
        <v>16</v>
      </c>
      <c r="B17" s="19">
        <f>SUM(B18,B20)</f>
        <v>643500</v>
      </c>
      <c r="C17" s="23" t="s">
        <v>2</v>
      </c>
      <c r="D17" s="20" t="s">
        <v>2</v>
      </c>
      <c r="E17" s="21">
        <f>SUM(E18,E20)</f>
        <v>0</v>
      </c>
      <c r="F17" s="21">
        <f t="shared" ref="F17:G17" si="8">SUM(F18,F20)</f>
        <v>0</v>
      </c>
      <c r="G17" s="21">
        <f t="shared" si="8"/>
        <v>0</v>
      </c>
    </row>
    <row r="18" spans="1:7" customFormat="1" x14ac:dyDescent="0.25">
      <c r="A18" s="8" t="s">
        <v>29</v>
      </c>
      <c r="B18" s="9">
        <v>346500</v>
      </c>
      <c r="C18" s="22" t="s">
        <v>2</v>
      </c>
      <c r="D18" s="9" t="s">
        <v>24</v>
      </c>
      <c r="E18" s="10">
        <f>SUM(E19)</f>
        <v>0</v>
      </c>
      <c r="F18" s="10">
        <f t="shared" ref="F18:G18" si="9">SUM(F19)</f>
        <v>0</v>
      </c>
      <c r="G18" s="10">
        <f t="shared" si="9"/>
        <v>0</v>
      </c>
    </row>
    <row r="19" spans="1:7" customFormat="1" x14ac:dyDescent="0.25">
      <c r="A19" s="11" t="s">
        <v>2</v>
      </c>
      <c r="B19" s="12">
        <v>0</v>
      </c>
      <c r="C19" s="26" t="s">
        <v>2</v>
      </c>
      <c r="D19" s="12" t="s">
        <v>2</v>
      </c>
      <c r="E19" s="13">
        <v>0</v>
      </c>
      <c r="F19" s="13">
        <v>0</v>
      </c>
      <c r="G19" s="13">
        <v>0</v>
      </c>
    </row>
    <row r="20" spans="1:7" customFormat="1" x14ac:dyDescent="0.25">
      <c r="A20" s="8" t="s">
        <v>1</v>
      </c>
      <c r="B20" s="9">
        <v>297000</v>
      </c>
      <c r="C20" s="22" t="s">
        <v>2</v>
      </c>
      <c r="D20" s="9" t="s">
        <v>25</v>
      </c>
      <c r="E20" s="10">
        <f>SUM(E21)</f>
        <v>0</v>
      </c>
      <c r="F20" s="10">
        <f t="shared" ref="F20:G20" si="10">SUM(F21)</f>
        <v>0</v>
      </c>
      <c r="G20" s="10">
        <f t="shared" si="10"/>
        <v>0</v>
      </c>
    </row>
    <row r="21" spans="1:7" customFormat="1" x14ac:dyDescent="0.25">
      <c r="A21" s="11" t="s">
        <v>2</v>
      </c>
      <c r="B21" s="12">
        <v>0</v>
      </c>
      <c r="C21" s="26" t="s">
        <v>2</v>
      </c>
      <c r="D21" s="12" t="s">
        <v>2</v>
      </c>
      <c r="E21" s="13">
        <v>0</v>
      </c>
      <c r="F21" s="13">
        <v>0</v>
      </c>
      <c r="G21" s="13">
        <v>0</v>
      </c>
    </row>
    <row r="22" spans="1:7" customFormat="1" x14ac:dyDescent="0.25">
      <c r="A22" s="18" t="s">
        <v>17</v>
      </c>
      <c r="B22" s="19">
        <v>247500</v>
      </c>
      <c r="C22" s="23" t="s">
        <v>2</v>
      </c>
      <c r="D22" s="24" t="s">
        <v>2</v>
      </c>
      <c r="E22" s="21">
        <f>E23</f>
        <v>0</v>
      </c>
      <c r="F22" s="21">
        <f t="shared" ref="F22:G22" si="11">F23</f>
        <v>0</v>
      </c>
      <c r="G22" s="21">
        <f t="shared" si="11"/>
        <v>0</v>
      </c>
    </row>
    <row r="23" spans="1:7" customFormat="1" x14ac:dyDescent="0.25">
      <c r="A23" s="8" t="s">
        <v>29</v>
      </c>
      <c r="B23" s="9">
        <v>247500</v>
      </c>
      <c r="C23" s="22" t="s">
        <v>2</v>
      </c>
      <c r="D23" s="25" t="s">
        <v>19</v>
      </c>
      <c r="E23" s="10">
        <f>SUM(E24:E24)</f>
        <v>0</v>
      </c>
      <c r="F23" s="10">
        <f t="shared" ref="F23:G23" si="12">SUM(F24:F24)</f>
        <v>0</v>
      </c>
      <c r="G23" s="10">
        <f t="shared" si="12"/>
        <v>0</v>
      </c>
    </row>
    <row r="24" spans="1:7" customFormat="1" x14ac:dyDescent="0.25">
      <c r="A24" s="11" t="s">
        <v>2</v>
      </c>
      <c r="B24" s="12">
        <v>0</v>
      </c>
      <c r="C24" s="26" t="s">
        <v>2</v>
      </c>
      <c r="D24" s="12" t="s">
        <v>2</v>
      </c>
      <c r="E24" s="13">
        <v>0</v>
      </c>
      <c r="F24" s="13">
        <v>0</v>
      </c>
      <c r="G24" s="13">
        <v>0</v>
      </c>
    </row>
    <row r="25" spans="1:7" x14ac:dyDescent="0.25">
      <c r="A25" s="2" t="s">
        <v>0</v>
      </c>
      <c r="B25" s="5">
        <f>SUM(B5,B8,B11,B14,B17,B22)</f>
        <v>4851000</v>
      </c>
      <c r="C25" s="27" t="s">
        <v>2</v>
      </c>
      <c r="D25" s="3" t="s">
        <v>2</v>
      </c>
      <c r="E25" s="4">
        <f>SUM(E5,E8,E11,E14,E17,E22)</f>
        <v>0</v>
      </c>
      <c r="F25" s="4">
        <f t="shared" ref="F25:G25" si="13">SUM(F5,F8,F11,F14,F17,F22)</f>
        <v>0</v>
      </c>
      <c r="G25" s="4">
        <f t="shared" si="13"/>
        <v>0</v>
      </c>
    </row>
    <row r="28" spans="1:7" x14ac:dyDescent="0.25">
      <c r="A28" s="1" t="s">
        <v>18</v>
      </c>
    </row>
  </sheetData>
  <pageMargins left="0.511811024" right="0.511811024" top="0.78740157499999996" bottom="0.78740157499999996" header="0.31496062000000002" footer="0.31496062000000002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TRANSF ESP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Catanhede Do N. Araujo</dc:creator>
  <cp:lastModifiedBy>Larissa Catanhede Do N. Araujo</cp:lastModifiedBy>
  <dcterms:created xsi:type="dcterms:W3CDTF">2024-12-02T12:22:40Z</dcterms:created>
  <dcterms:modified xsi:type="dcterms:W3CDTF">2025-09-10T14:20:59Z</dcterms:modified>
</cp:coreProperties>
</file>